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2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26" i="1" l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26" i="1" l="1"/>
  <c r="M26" i="1"/>
  <c r="L26" i="1"/>
  <c r="K26" i="1"/>
  <c r="J26" i="1"/>
  <c r="I26" i="1"/>
  <c r="H26" i="1"/>
  <c r="G26" i="1"/>
  <c r="F26" i="1"/>
  <c r="E26" i="1"/>
  <c r="D26" i="1"/>
  <c r="C26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10" i="1"/>
  <c r="R26" i="1" l="1"/>
  <c r="Q25" i="1"/>
  <c r="Q20" i="1"/>
  <c r="Q17" i="1"/>
  <c r="Q15" i="1"/>
  <c r="Q12" i="1"/>
  <c r="Q24" i="1"/>
  <c r="Q19" i="1"/>
  <c r="Q14" i="1"/>
  <c r="Q23" i="1"/>
  <c r="Q21" i="1"/>
  <c r="Q18" i="1"/>
  <c r="Q16" i="1"/>
  <c r="Q13" i="1"/>
  <c r="Q11" i="1"/>
  <c r="Q10" i="1"/>
  <c r="Q26" i="1" l="1"/>
</calcChain>
</file>

<file path=xl/sharedStrings.xml><?xml version="1.0" encoding="utf-8"?>
<sst xmlns="http://schemas.openxmlformats.org/spreadsheetml/2006/main" count="53" uniqueCount="51">
  <si>
    <t>Julia</t>
  </si>
  <si>
    <t>Lauren</t>
  </si>
  <si>
    <t>Rachael</t>
  </si>
  <si>
    <t>Columbo</t>
  </si>
  <si>
    <t>Fanning</t>
  </si>
  <si>
    <t xml:space="preserve">Carly </t>
  </si>
  <si>
    <t>Hillman</t>
  </si>
  <si>
    <t>Brianna</t>
  </si>
  <si>
    <t>Marchionda</t>
  </si>
  <si>
    <t xml:space="preserve">Faith </t>
  </si>
  <si>
    <t>Martin</t>
  </si>
  <si>
    <t>Tamara</t>
  </si>
  <si>
    <t>Quattrochi</t>
  </si>
  <si>
    <t>Cheyenne</t>
  </si>
  <si>
    <t>Ruggiero</t>
  </si>
  <si>
    <t>Scott</t>
  </si>
  <si>
    <t>Alexandra</t>
  </si>
  <si>
    <t>Taylor</t>
  </si>
  <si>
    <t>Alonzo</t>
  </si>
  <si>
    <t>Danika</t>
  </si>
  <si>
    <t>Childs</t>
  </si>
  <si>
    <t>Marissa</t>
  </si>
  <si>
    <t>DeStefano</t>
  </si>
  <si>
    <t>Madison</t>
  </si>
  <si>
    <t>Maddy</t>
  </si>
  <si>
    <t>Maglione</t>
  </si>
  <si>
    <t>Kiera</t>
  </si>
  <si>
    <t>Power</t>
  </si>
  <si>
    <t>Allyson</t>
  </si>
  <si>
    <t>Powers</t>
  </si>
  <si>
    <t>First Name</t>
  </si>
  <si>
    <t>Last Name</t>
  </si>
  <si>
    <t>H</t>
  </si>
  <si>
    <t>AB</t>
  </si>
  <si>
    <t>R</t>
  </si>
  <si>
    <t>1B</t>
  </si>
  <si>
    <t>2B</t>
  </si>
  <si>
    <t>3B</t>
  </si>
  <si>
    <t>HR</t>
  </si>
  <si>
    <t>RBI</t>
  </si>
  <si>
    <t>SB</t>
  </si>
  <si>
    <t>K</t>
  </si>
  <si>
    <t>BB</t>
  </si>
  <si>
    <t>AVG</t>
  </si>
  <si>
    <t>OBP</t>
  </si>
  <si>
    <t>SLG</t>
  </si>
  <si>
    <t>OPS</t>
  </si>
  <si>
    <t>TB</t>
  </si>
  <si>
    <t xml:space="preserve">TEAM TOTALS </t>
  </si>
  <si>
    <t>PA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</si>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</sst>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U26"/>
  <sheetViews>
    <sheetView tabSelected="1" topLeftCell="A5" workbookViewId="0">
      <selection activeCell="U24" sqref="U24"/>
    </sheetView>
  </sheetViews>
  <sheetFormatPr defaultRowHeight="15" x14ac:dyDescent="0.25"/>
  <cols>
    <col min="1" max="1" width="11.140625" customWidth="1"/>
    <col min="2" max="2" width="12.42578125" customWidth="1"/>
    <col min="7" max="7" width="11.7109375" customWidth="1"/>
  </cols>
  <sheetData>
    <row r="8" spans="1:21" x14ac:dyDescent="0.25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40</v>
      </c>
      <c r="L8" s="1" t="s">
        <v>41</v>
      </c>
      <c r="M8" s="1" t="s">
        <v>42</v>
      </c>
      <c r="N8" s="1" t="s">
        <v>43</v>
      </c>
      <c r="O8" s="1" t="s">
        <v>44</v>
      </c>
      <c r="P8" s="1" t="s">
        <v>45</v>
      </c>
      <c r="Q8" s="1" t="s">
        <v>46</v>
      </c>
      <c r="R8" s="1" t="s">
        <v>47</v>
      </c>
      <c r="S8" s="1" t="s">
        <v>49</v>
      </c>
      <c r="T8" s="1"/>
      <c r="U8" s="1" t="s">
        <v>50</v>
      </c>
    </row>
    <row r="10" spans="1:21" x14ac:dyDescent="0.25">
      <c r="A10" t="s">
        <v>1</v>
      </c>
      <c r="B10" t="s">
        <v>18</v>
      </c>
      <c r="C10">
        <v>14</v>
      </c>
      <c r="D10">
        <v>37</v>
      </c>
      <c r="E10">
        <v>14</v>
      </c>
      <c r="F10">
        <v>11</v>
      </c>
      <c r="G10">
        <v>3</v>
      </c>
      <c r="H10">
        <v>0</v>
      </c>
      <c r="I10">
        <v>0</v>
      </c>
      <c r="J10">
        <v>14</v>
      </c>
      <c r="K10">
        <v>6</v>
      </c>
      <c r="L10">
        <v>6</v>
      </c>
      <c r="M10">
        <v>7</v>
      </c>
      <c r="N10">
        <v>0.378</v>
      </c>
      <c r="O10">
        <v>0.47699999999999998</v>
      </c>
      <c r="P10">
        <v>0.45900000000000002</v>
      </c>
      <c r="Q10">
        <f>SUM(O10+P10)</f>
        <v>0.93599999999999994</v>
      </c>
      <c r="R10">
        <f>SUM(F10+G10*2+H10*3+I10*4)</f>
        <v>17</v>
      </c>
      <c r="S10">
        <f>SUM(D10,M10)</f>
        <v>44</v>
      </c>
      <c r="U10">
        <v>2</v>
      </c>
    </row>
    <row r="11" spans="1:21" x14ac:dyDescent="0.25">
      <c r="A11" t="s">
        <v>19</v>
      </c>
      <c r="B11" t="s">
        <v>20</v>
      </c>
      <c r="C11">
        <v>12</v>
      </c>
      <c r="D11">
        <v>29</v>
      </c>
      <c r="E11">
        <v>12</v>
      </c>
      <c r="F11">
        <v>11</v>
      </c>
      <c r="G11">
        <v>1</v>
      </c>
      <c r="H11">
        <v>0</v>
      </c>
      <c r="I11">
        <v>0</v>
      </c>
      <c r="J11">
        <v>10</v>
      </c>
      <c r="K11">
        <v>3</v>
      </c>
      <c r="L11">
        <v>7</v>
      </c>
      <c r="M11">
        <v>7</v>
      </c>
      <c r="N11">
        <v>0.41399999999999998</v>
      </c>
      <c r="O11">
        <v>0.52800000000000002</v>
      </c>
      <c r="P11">
        <v>0.44800000000000001</v>
      </c>
      <c r="Q11">
        <f t="shared" ref="Q11:Q26" si="0">SUM(O11+P11)</f>
        <v>0.97599999999999998</v>
      </c>
      <c r="R11">
        <f t="shared" ref="R11:R25" si="1">SUM(F11+G11*2+H11*3+I11*4)</f>
        <v>13</v>
      </c>
      <c r="S11">
        <f t="shared" ref="S11:S19" si="2">SUM(M11,D11)</f>
        <v>36</v>
      </c>
      <c r="U11">
        <v>5</v>
      </c>
    </row>
    <row r="12" spans="1:21" x14ac:dyDescent="0.25">
      <c r="A12" t="s">
        <v>2</v>
      </c>
      <c r="B12" t="s">
        <v>3</v>
      </c>
      <c r="C12">
        <v>11</v>
      </c>
      <c r="D12">
        <v>31</v>
      </c>
      <c r="E12">
        <v>11</v>
      </c>
      <c r="F12">
        <v>9</v>
      </c>
      <c r="G12">
        <v>1</v>
      </c>
      <c r="H12">
        <v>1</v>
      </c>
      <c r="I12">
        <v>0</v>
      </c>
      <c r="J12">
        <v>10</v>
      </c>
      <c r="K12">
        <v>1</v>
      </c>
      <c r="L12">
        <v>17</v>
      </c>
      <c r="M12">
        <v>7</v>
      </c>
      <c r="N12">
        <v>0.35499999999999998</v>
      </c>
      <c r="O12">
        <v>0.47399999999999998</v>
      </c>
      <c r="P12">
        <v>0.45200000000000001</v>
      </c>
      <c r="Q12">
        <f t="shared" si="0"/>
        <v>0.92599999999999993</v>
      </c>
      <c r="R12">
        <f t="shared" si="1"/>
        <v>14</v>
      </c>
      <c r="S12">
        <f t="shared" si="2"/>
        <v>38</v>
      </c>
      <c r="U12">
        <v>3</v>
      </c>
    </row>
    <row r="13" spans="1:21" x14ac:dyDescent="0.25">
      <c r="A13" t="s">
        <v>21</v>
      </c>
      <c r="B13" t="s">
        <v>22</v>
      </c>
      <c r="C13">
        <v>1</v>
      </c>
      <c r="D13">
        <v>15</v>
      </c>
      <c r="E13">
        <v>7</v>
      </c>
      <c r="F13">
        <v>1</v>
      </c>
      <c r="G13">
        <v>0</v>
      </c>
      <c r="H13">
        <v>0</v>
      </c>
      <c r="I13">
        <v>0</v>
      </c>
      <c r="J13">
        <v>6</v>
      </c>
      <c r="K13">
        <v>0</v>
      </c>
      <c r="L13">
        <v>8</v>
      </c>
      <c r="M13">
        <v>7</v>
      </c>
      <c r="N13">
        <v>6.7000000000000004E-2</v>
      </c>
      <c r="O13">
        <v>0.36399999999999999</v>
      </c>
      <c r="P13">
        <v>6.7000000000000004E-2</v>
      </c>
      <c r="Q13">
        <f t="shared" si="0"/>
        <v>0.43099999999999999</v>
      </c>
      <c r="R13">
        <f t="shared" si="1"/>
        <v>1</v>
      </c>
      <c r="S13">
        <f t="shared" si="2"/>
        <v>22</v>
      </c>
      <c r="U13">
        <v>7</v>
      </c>
    </row>
    <row r="14" spans="1:21" x14ac:dyDescent="0.25">
      <c r="A14" t="s">
        <v>23</v>
      </c>
      <c r="B14" t="s">
        <v>22</v>
      </c>
      <c r="C14">
        <v>18</v>
      </c>
      <c r="D14">
        <v>50</v>
      </c>
      <c r="E14">
        <v>9</v>
      </c>
      <c r="F14">
        <v>13</v>
      </c>
      <c r="G14">
        <v>5</v>
      </c>
      <c r="H14">
        <v>0</v>
      </c>
      <c r="I14">
        <v>0</v>
      </c>
      <c r="J14">
        <v>13</v>
      </c>
      <c r="K14">
        <v>1</v>
      </c>
      <c r="L14">
        <v>3</v>
      </c>
      <c r="M14">
        <v>6</v>
      </c>
      <c r="N14">
        <v>0.36</v>
      </c>
      <c r="O14">
        <v>0.42899999999999999</v>
      </c>
      <c r="P14">
        <v>0.46</v>
      </c>
      <c r="Q14">
        <f t="shared" si="0"/>
        <v>0.88900000000000001</v>
      </c>
      <c r="R14">
        <f t="shared" si="1"/>
        <v>23</v>
      </c>
      <c r="S14">
        <f t="shared" si="2"/>
        <v>56</v>
      </c>
      <c r="U14">
        <v>3</v>
      </c>
    </row>
    <row r="15" spans="1:21" x14ac:dyDescent="0.25">
      <c r="A15" t="s">
        <v>0</v>
      </c>
      <c r="B15" t="s">
        <v>4</v>
      </c>
      <c r="C15">
        <v>14</v>
      </c>
      <c r="D15">
        <v>33</v>
      </c>
      <c r="E15">
        <v>19</v>
      </c>
      <c r="F15">
        <v>12</v>
      </c>
      <c r="G15">
        <v>2</v>
      </c>
      <c r="H15">
        <v>0</v>
      </c>
      <c r="I15">
        <v>0</v>
      </c>
      <c r="J15">
        <v>15</v>
      </c>
      <c r="K15">
        <v>7</v>
      </c>
      <c r="L15">
        <v>3</v>
      </c>
      <c r="M15">
        <v>15</v>
      </c>
      <c r="N15">
        <v>0.42399999999999999</v>
      </c>
      <c r="O15">
        <v>0.60399999999999998</v>
      </c>
      <c r="P15">
        <v>0.48499999999999999</v>
      </c>
      <c r="Q15">
        <f t="shared" si="0"/>
        <v>1.089</v>
      </c>
      <c r="R15">
        <f t="shared" si="1"/>
        <v>16</v>
      </c>
      <c r="S15">
        <f t="shared" si="2"/>
        <v>48</v>
      </c>
      <c r="U15">
        <v>10</v>
      </c>
    </row>
    <row r="16" spans="1:21" x14ac:dyDescent="0.25">
      <c r="A16" t="s">
        <v>5</v>
      </c>
      <c r="B16" t="s">
        <v>6</v>
      </c>
      <c r="C16" s="2">
        <v>25</v>
      </c>
      <c r="D16" s="2">
        <v>59</v>
      </c>
      <c r="E16" s="2">
        <v>32</v>
      </c>
      <c r="F16" s="2">
        <v>21</v>
      </c>
      <c r="G16">
        <v>3</v>
      </c>
      <c r="H16">
        <v>1</v>
      </c>
      <c r="I16">
        <v>0</v>
      </c>
      <c r="J16">
        <v>25</v>
      </c>
      <c r="K16">
        <v>10</v>
      </c>
      <c r="L16">
        <v>5</v>
      </c>
      <c r="M16" s="2">
        <v>16</v>
      </c>
      <c r="N16">
        <v>0.42399999999999999</v>
      </c>
      <c r="O16">
        <v>0.54700000000000004</v>
      </c>
      <c r="P16">
        <v>0.50800000000000001</v>
      </c>
      <c r="Q16">
        <f t="shared" si="0"/>
        <v>1.0550000000000002</v>
      </c>
      <c r="R16">
        <f t="shared" si="1"/>
        <v>30</v>
      </c>
      <c r="S16" s="2">
        <f t="shared" si="2"/>
        <v>75</v>
      </c>
      <c r="U16">
        <v>8</v>
      </c>
    </row>
    <row r="17" spans="1:21" x14ac:dyDescent="0.25">
      <c r="A17" t="s">
        <v>24</v>
      </c>
      <c r="B17" t="s">
        <v>25</v>
      </c>
      <c r="C17">
        <v>11</v>
      </c>
      <c r="D17">
        <v>36</v>
      </c>
      <c r="E17">
        <v>18</v>
      </c>
      <c r="F17">
        <v>10</v>
      </c>
      <c r="G17">
        <v>0</v>
      </c>
      <c r="H17">
        <v>1</v>
      </c>
      <c r="I17">
        <v>0</v>
      </c>
      <c r="J17">
        <v>6</v>
      </c>
      <c r="K17">
        <v>11</v>
      </c>
      <c r="L17" s="2">
        <v>0</v>
      </c>
      <c r="M17">
        <v>11</v>
      </c>
      <c r="N17">
        <v>0.30599999999999999</v>
      </c>
      <c r="O17">
        <v>0.46800000000000003</v>
      </c>
      <c r="P17">
        <v>0.36099999999999999</v>
      </c>
      <c r="Q17">
        <f t="shared" si="0"/>
        <v>0.82899999999999996</v>
      </c>
      <c r="R17">
        <f t="shared" si="1"/>
        <v>13</v>
      </c>
      <c r="S17">
        <f t="shared" si="2"/>
        <v>47</v>
      </c>
      <c r="U17">
        <v>1</v>
      </c>
    </row>
    <row r="18" spans="1:21" x14ac:dyDescent="0.25">
      <c r="A18" t="s">
        <v>7</v>
      </c>
      <c r="B18" t="s">
        <v>8</v>
      </c>
      <c r="C18">
        <v>16</v>
      </c>
      <c r="D18">
        <v>55</v>
      </c>
      <c r="E18">
        <v>22</v>
      </c>
      <c r="F18">
        <v>10</v>
      </c>
      <c r="G18">
        <v>4</v>
      </c>
      <c r="H18" s="2">
        <v>2</v>
      </c>
      <c r="I18">
        <v>0</v>
      </c>
      <c r="J18">
        <v>19</v>
      </c>
      <c r="K18">
        <v>8</v>
      </c>
      <c r="L18">
        <v>12</v>
      </c>
      <c r="M18">
        <v>9</v>
      </c>
      <c r="N18">
        <v>0.29099999999999998</v>
      </c>
      <c r="O18">
        <v>0.39100000000000001</v>
      </c>
      <c r="P18">
        <v>0.436</v>
      </c>
      <c r="Q18">
        <f t="shared" si="0"/>
        <v>0.82699999999999996</v>
      </c>
      <c r="R18">
        <f t="shared" si="1"/>
        <v>24</v>
      </c>
      <c r="S18">
        <f t="shared" si="2"/>
        <v>64</v>
      </c>
      <c r="U18">
        <v>11</v>
      </c>
    </row>
    <row r="19" spans="1:21" x14ac:dyDescent="0.25">
      <c r="A19" t="s">
        <v>9</v>
      </c>
      <c r="B19" t="s">
        <v>10</v>
      </c>
      <c r="C19">
        <v>10</v>
      </c>
      <c r="D19">
        <v>21</v>
      </c>
      <c r="E19">
        <v>15</v>
      </c>
      <c r="F19">
        <v>7</v>
      </c>
      <c r="G19">
        <v>3</v>
      </c>
      <c r="H19">
        <v>0</v>
      </c>
      <c r="I19">
        <v>0</v>
      </c>
      <c r="J19">
        <v>11</v>
      </c>
      <c r="K19">
        <v>4</v>
      </c>
      <c r="L19">
        <v>3</v>
      </c>
      <c r="M19">
        <v>13</v>
      </c>
      <c r="N19">
        <v>0.47599999999999998</v>
      </c>
      <c r="O19" s="2">
        <v>0.67600000000000005</v>
      </c>
      <c r="P19">
        <v>0.61899999999999999</v>
      </c>
      <c r="Q19">
        <f t="shared" si="0"/>
        <v>1.2949999999999999</v>
      </c>
      <c r="R19">
        <f t="shared" si="1"/>
        <v>13</v>
      </c>
      <c r="S19">
        <f t="shared" si="2"/>
        <v>34</v>
      </c>
      <c r="U19">
        <v>1</v>
      </c>
    </row>
    <row r="20" spans="1:21" x14ac:dyDescent="0.25">
      <c r="A20" t="s">
        <v>26</v>
      </c>
      <c r="B20" t="s">
        <v>27</v>
      </c>
      <c r="C20">
        <v>23</v>
      </c>
      <c r="D20">
        <v>46</v>
      </c>
      <c r="E20">
        <v>17</v>
      </c>
      <c r="F20">
        <v>9</v>
      </c>
      <c r="G20" s="2">
        <v>11</v>
      </c>
      <c r="H20" s="2">
        <v>2</v>
      </c>
      <c r="I20" s="2">
        <v>1</v>
      </c>
      <c r="J20" s="2">
        <v>28</v>
      </c>
      <c r="K20">
        <v>3</v>
      </c>
      <c r="L20">
        <v>3</v>
      </c>
      <c r="M20">
        <v>0</v>
      </c>
      <c r="N20" s="2">
        <v>0.5</v>
      </c>
      <c r="O20">
        <v>0.5</v>
      </c>
      <c r="P20" s="2">
        <v>0.89100000000000001</v>
      </c>
      <c r="Q20" s="2">
        <f t="shared" si="0"/>
        <v>1.391</v>
      </c>
      <c r="R20" s="2">
        <f t="shared" si="1"/>
        <v>41</v>
      </c>
      <c r="S20">
        <f>SUM(D20)</f>
        <v>46</v>
      </c>
      <c r="U20">
        <v>9</v>
      </c>
    </row>
    <row r="21" spans="1:21" x14ac:dyDescent="0.25">
      <c r="A21" t="s">
        <v>28</v>
      </c>
      <c r="B21" t="s">
        <v>29</v>
      </c>
      <c r="C21">
        <v>3</v>
      </c>
      <c r="D21">
        <v>18</v>
      </c>
      <c r="E21">
        <v>10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6</v>
      </c>
      <c r="M21">
        <v>7</v>
      </c>
      <c r="N21">
        <v>0.16700000000000001</v>
      </c>
      <c r="O21">
        <v>0.4</v>
      </c>
      <c r="P21">
        <v>0.16700000000000001</v>
      </c>
      <c r="Q21">
        <f t="shared" si="0"/>
        <v>0.56700000000000006</v>
      </c>
      <c r="R21">
        <f t="shared" si="1"/>
        <v>3</v>
      </c>
      <c r="S21">
        <f>SUM(D21,M21)</f>
        <v>25</v>
      </c>
      <c r="U21" s="2">
        <v>0</v>
      </c>
    </row>
    <row r="22" spans="1:21" x14ac:dyDescent="0.25">
      <c r="A22" t="s">
        <v>11</v>
      </c>
      <c r="B22" t="s">
        <v>12</v>
      </c>
      <c r="R22">
        <f t="shared" si="1"/>
        <v>0</v>
      </c>
      <c r="S22">
        <f>SUM(M22,D22)</f>
        <v>0</v>
      </c>
    </row>
    <row r="23" spans="1:21" x14ac:dyDescent="0.25">
      <c r="A23" t="s">
        <v>13</v>
      </c>
      <c r="B23" t="s">
        <v>14</v>
      </c>
      <c r="C23">
        <v>21</v>
      </c>
      <c r="D23">
        <v>49</v>
      </c>
      <c r="E23">
        <v>24</v>
      </c>
      <c r="F23">
        <v>16</v>
      </c>
      <c r="G23">
        <v>4</v>
      </c>
      <c r="H23">
        <v>0</v>
      </c>
      <c r="I23">
        <v>0</v>
      </c>
      <c r="J23">
        <v>15</v>
      </c>
      <c r="K23" s="2">
        <v>17</v>
      </c>
      <c r="L23">
        <v>10</v>
      </c>
      <c r="M23">
        <v>10</v>
      </c>
      <c r="N23">
        <v>0.42899999999999999</v>
      </c>
      <c r="O23">
        <v>0.52500000000000002</v>
      </c>
      <c r="P23">
        <v>0.49</v>
      </c>
      <c r="Q23">
        <f t="shared" si="0"/>
        <v>1.0150000000000001</v>
      </c>
      <c r="R23">
        <f t="shared" si="1"/>
        <v>24</v>
      </c>
      <c r="S23">
        <f>SUM(M23,D23)</f>
        <v>59</v>
      </c>
      <c r="U23">
        <v>7</v>
      </c>
    </row>
    <row r="24" spans="1:21" x14ac:dyDescent="0.25">
      <c r="A24" t="s">
        <v>1</v>
      </c>
      <c r="B24" t="s">
        <v>15</v>
      </c>
      <c r="C24">
        <v>19</v>
      </c>
      <c r="D24">
        <v>44</v>
      </c>
      <c r="E24">
        <v>15</v>
      </c>
      <c r="F24">
        <v>19</v>
      </c>
      <c r="G24">
        <v>0</v>
      </c>
      <c r="H24">
        <v>0</v>
      </c>
      <c r="I24">
        <v>0</v>
      </c>
      <c r="J24" s="2">
        <v>28</v>
      </c>
      <c r="K24">
        <v>2</v>
      </c>
      <c r="L24">
        <v>5</v>
      </c>
      <c r="M24">
        <v>13</v>
      </c>
      <c r="N24">
        <v>0.432</v>
      </c>
      <c r="O24">
        <v>0.56100000000000005</v>
      </c>
      <c r="P24">
        <v>0.432</v>
      </c>
      <c r="Q24">
        <f t="shared" si="0"/>
        <v>0.9930000000000001</v>
      </c>
      <c r="R24">
        <f t="shared" si="1"/>
        <v>19</v>
      </c>
      <c r="S24">
        <f>SUM(M24,D24)</f>
        <v>57</v>
      </c>
      <c r="U24" s="2">
        <v>0</v>
      </c>
    </row>
    <row r="25" spans="1:21" x14ac:dyDescent="0.25">
      <c r="A25" t="s">
        <v>16</v>
      </c>
      <c r="B25" t="s">
        <v>17</v>
      </c>
      <c r="C25">
        <v>15</v>
      </c>
      <c r="D25">
        <v>45</v>
      </c>
      <c r="E25">
        <v>18</v>
      </c>
      <c r="F25">
        <v>10</v>
      </c>
      <c r="G25">
        <v>4</v>
      </c>
      <c r="H25">
        <v>1</v>
      </c>
      <c r="I25">
        <v>0</v>
      </c>
      <c r="J25">
        <v>12</v>
      </c>
      <c r="K25">
        <v>11</v>
      </c>
      <c r="L25">
        <v>9</v>
      </c>
      <c r="M25">
        <v>6</v>
      </c>
      <c r="N25">
        <v>0.33300000000000002</v>
      </c>
      <c r="O25">
        <v>0.41199999999999998</v>
      </c>
      <c r="P25">
        <v>0.46700000000000003</v>
      </c>
      <c r="Q25">
        <f t="shared" si="0"/>
        <v>0.879</v>
      </c>
      <c r="R25">
        <f t="shared" si="1"/>
        <v>21</v>
      </c>
      <c r="S25">
        <f>SUM(M25,D25)</f>
        <v>51</v>
      </c>
      <c r="U25">
        <v>1</v>
      </c>
    </row>
    <row r="26" spans="1:21" x14ac:dyDescent="0.25">
      <c r="A26" s="1" t="s">
        <v>48</v>
      </c>
      <c r="C26" s="1">
        <f t="shared" ref="C26:M26" si="3">SUM(C10:C25)</f>
        <v>213</v>
      </c>
      <c r="D26" s="1">
        <f t="shared" si="3"/>
        <v>568</v>
      </c>
      <c r="E26" s="1">
        <f t="shared" si="3"/>
        <v>243</v>
      </c>
      <c r="F26" s="1">
        <f t="shared" si="3"/>
        <v>162</v>
      </c>
      <c r="G26" s="1">
        <f t="shared" si="3"/>
        <v>41</v>
      </c>
      <c r="H26" s="1">
        <f t="shared" si="3"/>
        <v>8</v>
      </c>
      <c r="I26" s="1">
        <f t="shared" si="3"/>
        <v>1</v>
      </c>
      <c r="J26" s="1">
        <f t="shared" si="3"/>
        <v>213</v>
      </c>
      <c r="K26" s="1">
        <f t="shared" si="3"/>
        <v>89</v>
      </c>
      <c r="L26" s="1">
        <f t="shared" si="3"/>
        <v>97</v>
      </c>
      <c r="M26" s="1">
        <f t="shared" si="3"/>
        <v>134</v>
      </c>
      <c r="N26" s="1">
        <v>0.375</v>
      </c>
      <c r="O26" s="1">
        <v>0.49399999999999999</v>
      </c>
      <c r="P26" s="1">
        <v>0.47899999999999998</v>
      </c>
      <c r="Q26" s="1">
        <f t="shared" si="0"/>
        <v>0.97299999999999998</v>
      </c>
      <c r="R26" s="1">
        <f>SUM(R10:R25)</f>
        <v>272</v>
      </c>
      <c r="S26" s="1">
        <f>SUM(S10:S25)</f>
        <v>702</v>
      </c>
      <c r="U26">
        <f>SUM(U10:U25)</f>
        <v>68</v>
      </c>
    </row>
  </sheetData>
  <sortState ref="A6:B39">
    <sortCondition ref="B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2016-06-09T16:40:47Z</dcterms:modified>
</cp:coreProperties>
</file>